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  <sheet name="Tabelle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<sst xmlns="http://schemas.openxmlformats.org/spreadsheetml/2006/main" count="73" uniqueCount="70">
  <si>
    <t xml:space="preserve">TITEL</t>
  </si>
  <si>
    <t xml:space="preserve">Kick-Off-Workshop</t>
  </si>
  <si>
    <t xml:space="preserve">Ziele des Workshop</t>
  </si>
  <si>
    <t xml:space="preserve">Motivation für das Projekt schaffen
Klare Idee was die nächsten Semester passiert
Akteur*innen identifizieren
Ggf. Zuständigkeiten festlegen</t>
  </si>
  <si>
    <t xml:space="preserve">von</t>
  </si>
  <si>
    <t xml:space="preserve">bis</t>
  </si>
  <si>
    <t xml:space="preserve">Dauer</t>
  </si>
  <si>
    <t xml:space="preserve">Ziel</t>
  </si>
  <si>
    <t xml:space="preserve">Inhalte</t>
  </si>
  <si>
    <t xml:space="preserve">Methode</t>
  </si>
  <si>
    <t xml:space="preserve">Material</t>
  </si>
  <si>
    <t xml:space="preserve">Kommentar</t>
  </si>
  <si>
    <t xml:space="preserve">März 2024</t>
  </si>
  <si>
    <t xml:space="preserve">Kennlernen und Einstieg</t>
  </si>
  <si>
    <t xml:space="preserve">Ankommen </t>
  </si>
  <si>
    <t xml:space="preserve">Teilnehmende kommen im Raum an</t>
  </si>
  <si>
    <t xml:space="preserve">-</t>
  </si>
  <si>
    <t xml:space="preserve">Vorbereitung des Raums: 
- Gruppentische für die Akteursanalyse
- Stellwände mit den 5 Handlungsfeldern
- Laptop und Beamer
- Platz für Materialien</t>
  </si>
  <si>
    <t xml:space="preserve">Teilnehmende lernen Klimaschutz-Team kennen + Ablauf des Workshops</t>
  </si>
  <si>
    <t xml:space="preserve">Team stellt sich vor und den Ablauf des Tages</t>
  </si>
  <si>
    <t xml:space="preserve">Flipchart oder PowerPoint</t>
  </si>
  <si>
    <t xml:space="preserve">Teilnehmende lernen sich untereinander kennen</t>
  </si>
  <si>
    <t xml:space="preserve">Moderation stellt verschiedene Fragen  und ordnen den Antworten Ecken zu. Die Teilnehmenden stellen sich in die Ecken entsprechend ihrer Antworten.</t>
  </si>
  <si>
    <t xml:space="preserve">Soziometrische Aufstellung/
4-Ecken-Methode</t>
  </si>
  <si>
    <t xml:space="preserve">Fragen:
1) Wohin fährst du am liebsten in den Urlaub? Berge/Meer/Stadt/zuhause
2) Ich kenne mich im Bereich Klimaschutz …kaum aus/nur ein bisschen aus/gut aus, habe aber nicht viel Praxiserfahrung/sehr gut aus und habe auch Erfahrung in der Umsetzung
3) Meine Rolle im Bereich Nachhaltigkeit ist...begleitend bei größeren Veranstaltungen dabei sein (wie heute)/in einer AG dabei sein, darüber hinaus habe ich aber keine Kapazitäten/in einer AG dabei sein und einzelne Bausteine übernehmen/leitend für den Prozess verantwortlich sein
4) Zu welcher Statusgruppe gehören Sie? Hochschulleitung/Verwaltung/Studierende/Lehre bzw. Forschung
</t>
  </si>
  <si>
    <t xml:space="preserve">Teilnehmenden kennen das Projekt, den genauen Fahrplan und die konkreten Schritte</t>
  </si>
  <si>
    <t xml:space="preserve">Team stellt das Projekt und den genauen Fahrrplan vor</t>
  </si>
  <si>
    <t xml:space="preserve">Laptop und Beamer</t>
  </si>
  <si>
    <t xml:space="preserve">Erwartungen der Teilnehmenden an den Prozess</t>
  </si>
  <si>
    <t xml:space="preserve">1) Menschen schreiben auf je eine Moderationskarte ihre Erwartungen, Befürchtungen und was sie mitbringen auf (5-10min)
2) Teilnehmende tauschen sich in den Kleingruppen von ca. 3 Personen aus und stellen sich ihre Karten gegenseitig vor
3) Am Ende klebt jede Gruppe ihre Karten an den Baukasten der Erwartungen (ohne dass sie der ganzen Gruppe vorgestellt werden. → In der Pause könne alle drüber lesen, wenn sie wollen)</t>
  </si>
  <si>
    <t xml:space="preserve">Erwartungsbaukasten</t>
  </si>
  <si>
    <t xml:space="preserve">Pinnwand/Whiteboard, Flipchart mit Erwartungsbaukasten, Erklärungskarten (grüne Moderationskarte = Erwartungen, rote Moderationskarte = Befürchtungen, gelbe Moderationskarten = Was bringe ich mit?), Stifte</t>
  </si>
  <si>
    <t xml:space="preserve">Baukasten
Gießkanne: Erwartungen
Hammer: Was bringe ich mit?
Mülleimer: Befürchtungen</t>
  </si>
  <si>
    <t xml:space="preserve">Akteursanalyse</t>
  </si>
  <si>
    <t xml:space="preserve">Teilnehmende identifizieren alle wichtigen Akteure bzw. Organisationen und welche Rolle sie bei welchem Schritt spielen </t>
  </si>
  <si>
    <t xml:space="preserve">Akteure werden ermittelt und kategorisiert in Intern/Extern
Unterstützende Fragen:
- Wer wird gebraucht, um Klimaschutzentscheidungen zu ermöglichen?
- Wer hat besondere Bedürfnisse bei der Entwicklung verschiedener Klimaschutzmaßnahmen?
- Wer besitzt welches relevante Wissen für das Klimaschutzkonzept?</t>
  </si>
  <si>
    <t xml:space="preserve">Gruppenarbeit</t>
  </si>
  <si>
    <t xml:space="preserve">Flipcharts mit der Akteuranalyse aus dem Leitfaden „Akteursanalyse“, Stifte, Moderations-Karten</t>
  </si>
  <si>
    <t xml:space="preserve">Brainstroming/ anschließend Tabelle mit internen und externen Akteuren ausfüllen
</t>
  </si>
  <si>
    <t xml:space="preserve">Die Teilnehmenden charakterisieren die relevanten Akteur*innen</t>
  </si>
  <si>
    <t xml:space="preserve">Akteursübersicht wird erstellt 
- Interne bzw. externe Akteur*innen nennen
- Akteur*innen charakterisieren nach Entscheidungspotential bzw. Einfluss an der HS, Interessen, Wissen, Ressourcen, usw.
- Aktionsbereiche des WIA zuordnen
</t>
  </si>
  <si>
    <t xml:space="preserve">(bunte) Stifte</t>
  </si>
  <si>
    <t xml:space="preserve">Vorgefertigte Tabelle ausfüllen 
</t>
  </si>
  <si>
    <t xml:space="preserve">Die Teilnehmenden identifizieren Schlüsselakteur*innen und Konfliktpotential</t>
  </si>
  <si>
    <t xml:space="preserve">- Abschließend: Schlüsselakteur*innen/Unterstützer*innen/Konfliktpotential diskutieren und kennzeichnen</t>
  </si>
  <si>
    <t xml:space="preserve">Schlüsselakteur*innen kennzeichnen (z.B. grün einkreisen)
Unterstützer*innen kennzeichnen
(z.B. blauer Stern)
Konflikt- Blockadepotential kennzeichnen (z.B. Blitz)</t>
  </si>
  <si>
    <t xml:space="preserve">Pause (15 Min)</t>
  </si>
  <si>
    <t xml:space="preserve">WIA-Pitch</t>
  </si>
  <si>
    <t xml:space="preserve">Die Teilnehmende kennen die Handlungsfelder des WIA</t>
  </si>
  <si>
    <t xml:space="preserve">Die Moderation stellt die Handlungsfelder vor: Campus &amp; Betrieb, Governance, Lehre, Forschung und Transfer
</t>
  </si>
  <si>
    <t xml:space="preserve">Die Teilnehmende identifizieren für die Handlungsfelder den aktuellen Stand und entwickeln Ideen</t>
  </si>
  <si>
    <t xml:space="preserve">Die Teilnehmenden gehen von Plakat zu Plakat und schreiben auf, welche Sachen schon für den Klimaschutz umgesetzt werden und welche Ideen sie haben, die umgesetzt werden könnten.</t>
  </si>
  <si>
    <t xml:space="preserve">Stille Diskussion</t>
  </si>
  <si>
    <t xml:space="preserve">Stellwände, Flip-Charts, Stifte</t>
  </si>
  <si>
    <t xml:space="preserve">Die Plakate werden besprochen und ergänzt</t>
  </si>
  <si>
    <t xml:space="preserve">Die Teilnehmenden teilen sich auf die 5 Handlungsfelder auf und ergänzen die Plakate</t>
  </si>
  <si>
    <t xml:space="preserve">Die Ergebnisse werden im Plenum vorgestellt</t>
  </si>
  <si>
    <t xml:space="preserve">Pro Handlungsfeld stellt eine Person die drei wichtigsten Erkenntnisse dar</t>
  </si>
  <si>
    <t xml:space="preserve">Ergebnis-Präsentation</t>
  </si>
  <si>
    <t xml:space="preserve">Ausblick &amp; Abschluss</t>
  </si>
  <si>
    <t xml:space="preserve">Erwartungsbaukasten gemeinsam auswerten/besprechen</t>
  </si>
  <si>
    <t xml:space="preserve">Die Moderation stellt die Ergebnisse des Erwartungsbaukastens vor und bringt dies in Verbindung mit den nächsten Projektschritten</t>
  </si>
  <si>
    <t xml:space="preserve">Aufgaben verteilen und Zeitplan aufstellen</t>
  </si>
  <si>
    <t xml:space="preserve">Es werden offenen Aufgaben verteilt für z.B.:
Kommunikation intern und extern (auch Studi für ASTA)
WIA
THG-Bilanzierung
Potentiale in der Lehre
Online-Umfrage
Der Zeitplan für die nächsten Schritte wird geregelt:
Treffen für Zwischenstand
SWOT-Analyse
Maßnahmen-Entwicklung</t>
  </si>
  <si>
    <t xml:space="preserve">Feedback erhalten</t>
  </si>
  <si>
    <t xml:space="preserve">Feedback
Was nehme ich mit?
Was war gut?
Was hat gefehlt bzw. hätte besser sein können?</t>
  </si>
  <si>
    <t xml:space="preserve">3-Finger-Methode</t>
  </si>
  <si>
    <t xml:space="preserve">Raum für Austausch, Networking und nette Atmosphäre</t>
  </si>
  <si>
    <t xml:space="preserve">Abschließende Worte, Dank, dass alle da waren usw. 
Anschließender geselliger Ausklang</t>
  </si>
  <si>
    <t xml:space="preserve">Getränke, Snacks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</si>
</sst>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dd&quot;, &quot;d/\ mmmm\ yyyy"/>
    <numFmt numFmtId="166" formatCode="hh:mm"/>
    <numFmt numFmtId="167" formatCode="hh:mm:ss"/>
  </numFmts>
  <fonts count="12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2"/>
      <name val="Arial"/>
      <family val="0"/>
      <charset val="1"/>
    </font>
    <font>
      <sz val="11"/>
      <color rgb="FF006100"/>
      <name val="Calibri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7998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7" tint="0.5998"/>
        <bgColor rgb="FFFFFF99"/>
      </patternFill>
    </fill>
    <fill>
      <patternFill patternType="solid">
        <fgColor theme="5" tint="0.3998"/>
        <bgColor rgb="FFC0C0C0"/>
      </patternFill>
    </fill>
    <fill>
      <patternFill patternType="solid">
        <fgColor theme="4" tint="0.5998"/>
        <bgColor rgb="FF99CCFF"/>
      </patternFill>
    </fill>
    <fill>
      <patternFill patternType="solid">
        <fgColor theme="4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>
        <color rgb="FF00000A"/>
      </left>
      <right style="hair">
        <color rgb="FF00000A"/>
      </right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3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5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4" fillId="5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5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4" fillId="6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6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6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0" shrinkToFit="false"/>
      <protection locked="true" hidden="false"/>
    </xf>
    <xf numFmtId="166" fontId="4" fillId="7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7" fontId="4" fillId="7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7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7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6" fontId="0" fillId="8" borderId="0" xfId="0" applyFont="false" applyBorder="false" applyAlignment="true" applyProtection="true">
      <alignment horizontal="right" vertical="center" textRotation="0" wrapText="true" indent="0" shrinkToFit="false"/>
      <protection locked="true" hidden="false"/>
    </xf>
    <xf numFmtId="166" fontId="4" fillId="8" borderId="0" xfId="2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11" fillId="8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5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5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4" fillId="2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0A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4B183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1048576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F28" activeCellId="0" sqref="F28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8.88"/>
    <col collapsed="false" customWidth="true" hidden="false" outlineLevel="0" max="2" min="2" style="1" width="9.21"/>
    <col collapsed="false" customWidth="true" hidden="false" outlineLevel="0" max="3" min="3" style="1" width="9.67"/>
    <col collapsed="false" customWidth="true" hidden="false" outlineLevel="0" max="4" min="4" style="2" width="28.88"/>
    <col collapsed="false" customWidth="true" hidden="false" outlineLevel="0" max="5" min="5" style="2" width="35.46"/>
    <col collapsed="false" customWidth="true" hidden="false" outlineLevel="0" max="6" min="6" style="3" width="28.22"/>
    <col collapsed="false" customWidth="true" hidden="false" outlineLevel="0" max="7" min="7" style="2" width="35.68"/>
    <col collapsed="false" customWidth="true" hidden="false" outlineLevel="0" max="8" min="8" style="2" width="43.67"/>
    <col collapsed="false" customWidth="true" hidden="false" outlineLevel="0" max="9" min="9" style="1" width="39.56"/>
    <col collapsed="false" customWidth="false" hidden="false" outlineLevel="0" max="256" min="10" style="1" width="11.56"/>
  </cols>
  <sheetData>
    <row r="1" customFormat="false" ht="12.75" hidden="false" customHeight="true" outlineLevel="0" collapsed="false">
      <c r="A1" s="4" t="s">
        <v>0</v>
      </c>
      <c r="B1" s="4"/>
      <c r="C1" s="4"/>
      <c r="D1" s="5" t="s">
        <v>1</v>
      </c>
      <c r="E1" s="5"/>
      <c r="F1" s="5"/>
      <c r="G1" s="5"/>
      <c r="H1" s="5"/>
    </row>
    <row r="2" customFormat="false" ht="56.25" hidden="false" customHeight="true" outlineLevel="0" collapsed="false">
      <c r="A2" s="4" t="s">
        <v>2</v>
      </c>
      <c r="B2" s="4"/>
      <c r="C2" s="4"/>
      <c r="D2" s="6" t="s">
        <v>3</v>
      </c>
      <c r="E2" s="6"/>
      <c r="F2" s="6"/>
      <c r="G2" s="6"/>
      <c r="H2" s="6"/>
    </row>
    <row r="3" customFormat="false" ht="14.25" hidden="false" customHeight="true" outlineLevel="0" collapsed="false">
      <c r="A3" s="7"/>
      <c r="B3" s="8"/>
      <c r="C3" s="8"/>
      <c r="D3" s="9"/>
    </row>
    <row r="4" s="13" customFormat="true" ht="15" hidden="false" customHeight="false" outlineLevel="0" collapsed="false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1" t="s">
        <v>10</v>
      </c>
      <c r="H4" s="11" t="s">
        <v>11</v>
      </c>
    </row>
    <row r="5" customFormat="false" ht="12.75" hidden="true" customHeight="true" outlineLevel="0" collapsed="false">
      <c r="A5" s="14" t="s">
        <v>12</v>
      </c>
      <c r="B5" s="14"/>
      <c r="C5" s="14"/>
      <c r="D5" s="14"/>
      <c r="E5" s="15"/>
      <c r="F5" s="16"/>
      <c r="G5" s="15"/>
      <c r="H5" s="15"/>
    </row>
    <row r="6" s="21" customFormat="true" ht="12.75" hidden="false" customHeight="false" outlineLevel="0" collapsed="false">
      <c r="A6" s="17" t="n">
        <v>0.416666666666667</v>
      </c>
      <c r="B6" s="18" t="n">
        <v>0.541666666666667</v>
      </c>
      <c r="C6" s="18" t="n">
        <v>0.125</v>
      </c>
      <c r="D6" s="19"/>
      <c r="E6" s="19"/>
      <c r="F6" s="19"/>
      <c r="G6" s="19"/>
      <c r="H6" s="1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</row>
    <row r="7" s="26" customFormat="true" ht="12.75" hidden="false" customHeight="true" outlineLevel="0" collapsed="false">
      <c r="A7" s="22" t="n">
        <v>0.416666666666667</v>
      </c>
      <c r="B7" s="23" t="n">
        <v>0.454861111111111</v>
      </c>
      <c r="C7" s="23" t="n">
        <f aca="false">B7-A7</f>
        <v>0.038194444444444</v>
      </c>
      <c r="D7" s="24" t="s">
        <v>13</v>
      </c>
      <c r="E7" s="24"/>
      <c r="F7" s="24"/>
      <c r="G7" s="24"/>
      <c r="H7" s="2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</row>
    <row r="8" customFormat="false" ht="57.45" hidden="false" customHeight="false" outlineLevel="0" collapsed="false">
      <c r="A8" s="27"/>
      <c r="B8" s="27"/>
      <c r="C8" s="27"/>
      <c r="D8" s="28" t="s">
        <v>14</v>
      </c>
      <c r="E8" s="2" t="s">
        <v>15</v>
      </c>
      <c r="F8" s="29" t="s">
        <v>16</v>
      </c>
      <c r="G8" s="28" t="s">
        <v>17</v>
      </c>
      <c r="H8" s="30"/>
    </row>
    <row r="9" customFormat="false" ht="35.05" hidden="false" customHeight="false" outlineLevel="0" collapsed="false">
      <c r="A9" s="27" t="n">
        <f aca="false">A7</f>
        <v>0.416666666666667</v>
      </c>
      <c r="B9" s="27" t="n">
        <f aca="false">A9+C9</f>
        <v>0.423611111111111</v>
      </c>
      <c r="C9" s="27" t="n">
        <v>0.00694444444444444</v>
      </c>
      <c r="D9" s="28" t="s">
        <v>18</v>
      </c>
      <c r="E9" s="28" t="s">
        <v>19</v>
      </c>
      <c r="F9" s="29"/>
      <c r="G9" s="28" t="s">
        <v>20</v>
      </c>
      <c r="H9" s="28"/>
    </row>
    <row r="10" customFormat="false" ht="231" hidden="false" customHeight="true" outlineLevel="0" collapsed="false">
      <c r="A10" s="27" t="n">
        <f aca="false">B9</f>
        <v>0.423611111111111</v>
      </c>
      <c r="B10" s="27" t="n">
        <f aca="false">A10+C10</f>
        <v>0.430555555555556</v>
      </c>
      <c r="C10" s="27" t="n">
        <v>0.00694444444444444</v>
      </c>
      <c r="D10" s="28" t="s">
        <v>21</v>
      </c>
      <c r="E10" s="28" t="s">
        <v>22</v>
      </c>
      <c r="F10" s="29" t="s">
        <v>23</v>
      </c>
      <c r="G10" s="31"/>
      <c r="H10" s="32" t="s">
        <v>24</v>
      </c>
    </row>
    <row r="11" customFormat="false" ht="35.05" hidden="false" customHeight="false" outlineLevel="0" collapsed="false">
      <c r="A11" s="27" t="n">
        <f aca="false">B10</f>
        <v>0.430555555555556</v>
      </c>
      <c r="B11" s="27" t="n">
        <v>0.4375</v>
      </c>
      <c r="C11" s="27" t="n">
        <v>0.0104166666666667</v>
      </c>
      <c r="D11" s="28" t="s">
        <v>25</v>
      </c>
      <c r="E11" s="28" t="s">
        <v>26</v>
      </c>
      <c r="F11" s="29"/>
      <c r="G11" s="28" t="s">
        <v>27</v>
      </c>
      <c r="H11" s="28"/>
    </row>
    <row r="12" customFormat="false" ht="236.25" hidden="false" customHeight="true" outlineLevel="0" collapsed="false">
      <c r="A12" s="27" t="n">
        <f aca="false">B11</f>
        <v>0.4375</v>
      </c>
      <c r="B12" s="27" t="n">
        <v>0.451388888888889</v>
      </c>
      <c r="C12" s="27" t="n">
        <v>0.0138888888888889</v>
      </c>
      <c r="D12" s="28" t="s">
        <v>28</v>
      </c>
      <c r="E12" s="28" t="s">
        <v>29</v>
      </c>
      <c r="F12" s="29" t="s">
        <v>30</v>
      </c>
      <c r="G12" s="28" t="s">
        <v>31</v>
      </c>
      <c r="H12" s="28" t="s">
        <v>32</v>
      </c>
    </row>
    <row r="13" customFormat="false" ht="12.75" hidden="false" customHeight="false" outlineLevel="0" collapsed="false">
      <c r="A13" s="33"/>
      <c r="B13" s="33"/>
      <c r="C13" s="33"/>
    </row>
    <row r="14" customFormat="false" ht="12.75" hidden="false" customHeight="true" outlineLevel="0" collapsed="false">
      <c r="A14" s="34" t="n">
        <f aca="false">B12</f>
        <v>0.451388888888889</v>
      </c>
      <c r="B14" s="35" t="n">
        <v>0.479166666666667</v>
      </c>
      <c r="C14" s="35" t="n">
        <v>0.0277777777777778</v>
      </c>
      <c r="D14" s="36" t="s">
        <v>33</v>
      </c>
      <c r="E14" s="36"/>
      <c r="F14" s="36"/>
      <c r="G14" s="36"/>
      <c r="H14" s="36"/>
    </row>
    <row r="15" customFormat="false" ht="134" hidden="false" customHeight="true" outlineLevel="0" collapsed="false">
      <c r="A15" s="37" t="n">
        <f aca="false">A14</f>
        <v>0.451388888888889</v>
      </c>
      <c r="B15" s="37" t="n">
        <f aca="false">A14+C15</f>
        <v>0.465277777777778</v>
      </c>
      <c r="C15" s="37" t="n">
        <v>0.0138888888888889</v>
      </c>
      <c r="D15" s="28" t="s">
        <v>34</v>
      </c>
      <c r="E15" s="28" t="s">
        <v>35</v>
      </c>
      <c r="F15" s="29" t="s">
        <v>36</v>
      </c>
      <c r="G15" s="28" t="s">
        <v>37</v>
      </c>
      <c r="H15" s="28" t="s">
        <v>38</v>
      </c>
    </row>
    <row r="16" customFormat="false" ht="79.85" hidden="false" customHeight="false" outlineLevel="0" collapsed="false">
      <c r="A16" s="37" t="n">
        <f aca="false">B15</f>
        <v>0.465277777777778</v>
      </c>
      <c r="B16" s="37" t="n">
        <f aca="false">A16+C16</f>
        <v>0.472222222222222</v>
      </c>
      <c r="C16" s="37" t="n">
        <v>0.00694444444444444</v>
      </c>
      <c r="D16" s="28" t="s">
        <v>39</v>
      </c>
      <c r="E16" s="28" t="s">
        <v>40</v>
      </c>
      <c r="F16" s="29" t="s">
        <v>36</v>
      </c>
      <c r="G16" s="28" t="s">
        <v>41</v>
      </c>
      <c r="H16" s="28" t="s">
        <v>42</v>
      </c>
    </row>
    <row r="17" customFormat="false" ht="84.6" hidden="false" customHeight="true" outlineLevel="0" collapsed="false">
      <c r="A17" s="37" t="n">
        <f aca="false">B16</f>
        <v>0.472222222222222</v>
      </c>
      <c r="B17" s="37" t="n">
        <f aca="false">A17+C17</f>
        <v>0.479166666666667</v>
      </c>
      <c r="C17" s="37" t="n">
        <v>0.00694444444444444</v>
      </c>
      <c r="D17" s="28" t="s">
        <v>43</v>
      </c>
      <c r="E17" s="28" t="s">
        <v>44</v>
      </c>
      <c r="F17" s="29" t="s">
        <v>36</v>
      </c>
      <c r="G17" s="28"/>
      <c r="H17" s="28" t="s">
        <v>45</v>
      </c>
    </row>
    <row r="18" customFormat="false" ht="12.75" hidden="false" customHeight="false" outlineLevel="0" collapsed="false">
      <c r="A18" s="38" t="n">
        <f aca="false">B14</f>
        <v>0.479166666666667</v>
      </c>
      <c r="B18" s="38" t="n">
        <f aca="false">A18+C18</f>
        <v>0.489583333333333</v>
      </c>
      <c r="C18" s="38" t="n">
        <v>0.0104166666666667</v>
      </c>
      <c r="D18" s="39"/>
      <c r="E18" s="39"/>
      <c r="F18" s="40" t="s">
        <v>46</v>
      </c>
      <c r="G18" s="39"/>
      <c r="H18" s="39"/>
    </row>
    <row r="19" customFormat="false" ht="12.75" hidden="false" customHeight="false" outlineLevel="0" collapsed="false">
      <c r="A19" s="41"/>
      <c r="B19" s="41"/>
      <c r="C19" s="41"/>
      <c r="D19" s="28"/>
      <c r="E19" s="28"/>
      <c r="F19" s="29"/>
      <c r="G19" s="28"/>
      <c r="H19" s="28"/>
    </row>
    <row r="20" customFormat="false" ht="12.75" hidden="false" customHeight="true" outlineLevel="0" collapsed="false">
      <c r="A20" s="17" t="n">
        <f aca="false">B18</f>
        <v>0.489583333333333</v>
      </c>
      <c r="B20" s="18" t="n">
        <f aca="false">B24</f>
        <v>0.520833333333333</v>
      </c>
      <c r="C20" s="18" t="n">
        <f aca="false">B20-A20</f>
        <v>0.03125</v>
      </c>
      <c r="D20" s="42" t="s">
        <v>47</v>
      </c>
      <c r="E20" s="42"/>
      <c r="F20" s="42"/>
      <c r="G20" s="42"/>
      <c r="H20" s="42"/>
    </row>
    <row r="21" customFormat="false" ht="46.25" hidden="false" customHeight="false" outlineLevel="0" collapsed="false">
      <c r="A21" s="43" t="n">
        <f aca="false">A20</f>
        <v>0.489583333333333</v>
      </c>
      <c r="B21" s="43" t="n">
        <f aca="false">A21+C21</f>
        <v>0.493055555555556</v>
      </c>
      <c r="C21" s="43" t="n">
        <v>0.00347222222222222</v>
      </c>
      <c r="D21" s="28" t="s">
        <v>48</v>
      </c>
      <c r="E21" s="28" t="s">
        <v>49</v>
      </c>
      <c r="F21" s="29"/>
      <c r="G21" s="28"/>
      <c r="H21" s="28"/>
    </row>
    <row r="22" customFormat="false" ht="57.45" hidden="false" customHeight="false" outlineLevel="0" collapsed="false">
      <c r="A22" s="43" t="n">
        <f aca="false">B21</f>
        <v>0.493055555555556</v>
      </c>
      <c r="B22" s="43" t="n">
        <f aca="false">A22+C22</f>
        <v>0.503472222222222</v>
      </c>
      <c r="C22" s="43" t="n">
        <v>0.0104166666666667</v>
      </c>
      <c r="D22" s="28" t="s">
        <v>50</v>
      </c>
      <c r="E22" s="28" t="s">
        <v>51</v>
      </c>
      <c r="F22" s="29" t="s">
        <v>52</v>
      </c>
      <c r="G22" s="28" t="s">
        <v>53</v>
      </c>
      <c r="H22" s="28"/>
    </row>
    <row r="23" customFormat="false" ht="35.05" hidden="false" customHeight="false" outlineLevel="0" collapsed="false">
      <c r="A23" s="43" t="n">
        <f aca="false">B22</f>
        <v>0.503472222222222</v>
      </c>
      <c r="B23" s="43" t="n">
        <f aca="false">A23+C23</f>
        <v>0.513888888888889</v>
      </c>
      <c r="C23" s="43" t="n">
        <v>0.0104166666666667</v>
      </c>
      <c r="D23" s="28" t="s">
        <v>54</v>
      </c>
      <c r="E23" s="28" t="s">
        <v>55</v>
      </c>
      <c r="F23" s="29"/>
      <c r="G23" s="28"/>
      <c r="H23" s="28"/>
    </row>
    <row r="24" customFormat="false" ht="23.85" hidden="false" customHeight="false" outlineLevel="0" collapsed="false">
      <c r="A24" s="43" t="n">
        <f aca="false">B23</f>
        <v>0.513888888888889</v>
      </c>
      <c r="B24" s="43" t="n">
        <f aca="false">A24+C24</f>
        <v>0.520833333333333</v>
      </c>
      <c r="C24" s="43" t="n">
        <v>0.00694444444444444</v>
      </c>
      <c r="D24" s="28" t="s">
        <v>56</v>
      </c>
      <c r="E24" s="28" t="s">
        <v>57</v>
      </c>
      <c r="F24" s="29" t="s">
        <v>58</v>
      </c>
      <c r="G24" s="28"/>
      <c r="H24" s="28"/>
    </row>
    <row r="25" customFormat="false" ht="12.75" hidden="false" customHeight="false" outlineLevel="0" collapsed="false">
      <c r="A25" s="44"/>
      <c r="B25" s="44"/>
      <c r="C25" s="44"/>
      <c r="D25" s="28"/>
      <c r="E25" s="28"/>
      <c r="F25" s="29"/>
      <c r="G25" s="28"/>
      <c r="H25" s="28"/>
    </row>
    <row r="26" s="48" customFormat="true" ht="12.75" hidden="false" customHeight="true" outlineLevel="0" collapsed="false">
      <c r="A26" s="45" t="n">
        <f aca="false">B24</f>
        <v>0.520833333333333</v>
      </c>
      <c r="B26" s="46" t="n">
        <f aca="false">B30</f>
        <v>0.541666666666667</v>
      </c>
      <c r="C26" s="46" t="n">
        <f aca="false">B26-A26</f>
        <v>0.0208333333333333</v>
      </c>
      <c r="D26" s="47" t="s">
        <v>59</v>
      </c>
      <c r="E26" s="47"/>
      <c r="F26" s="47"/>
      <c r="G26" s="47"/>
      <c r="H26" s="47"/>
    </row>
    <row r="27" customFormat="false" ht="46.25" hidden="false" customHeight="false" outlineLevel="0" collapsed="false">
      <c r="A27" s="49" t="n">
        <f aca="false">B24</f>
        <v>0.520833333333333</v>
      </c>
      <c r="B27" s="49" t="n">
        <f aca="false">A27+C27</f>
        <v>0.527777777777778</v>
      </c>
      <c r="C27" s="49" t="n">
        <v>0.00694444444444444</v>
      </c>
      <c r="D27" s="28" t="s">
        <v>60</v>
      </c>
      <c r="E27" s="28" t="s">
        <v>61</v>
      </c>
    </row>
    <row r="28" customFormat="false" ht="167.4" hidden="false" customHeight="true" outlineLevel="0" collapsed="false">
      <c r="A28" s="49" t="n">
        <f aca="false">B27</f>
        <v>0.527777777777778</v>
      </c>
      <c r="B28" s="49" t="n">
        <f aca="false">A28+C28</f>
        <v>0.534722222222222</v>
      </c>
      <c r="C28" s="49" t="n">
        <v>0.00694444444444444</v>
      </c>
      <c r="D28" s="28" t="s">
        <v>62</v>
      </c>
      <c r="E28" s="28" t="s">
        <v>63</v>
      </c>
      <c r="G28" s="2" t="s">
        <v>27</v>
      </c>
    </row>
    <row r="29" customFormat="false" ht="57.45" hidden="false" customHeight="false" outlineLevel="0" collapsed="false">
      <c r="A29" s="49" t="n">
        <f aca="false">B28</f>
        <v>0.534722222222222</v>
      </c>
      <c r="B29" s="49" t="n">
        <f aca="false">A29+C29</f>
        <v>0.538194444444444</v>
      </c>
      <c r="C29" s="49" t="n">
        <v>0.00347222222222222</v>
      </c>
      <c r="D29" s="28" t="s">
        <v>64</v>
      </c>
      <c r="E29" s="28" t="s">
        <v>65</v>
      </c>
      <c r="F29" s="3" t="s">
        <v>66</v>
      </c>
    </row>
    <row r="30" customFormat="false" ht="46.25" hidden="false" customHeight="false" outlineLevel="0" collapsed="false">
      <c r="A30" s="49" t="n">
        <f aca="false">B29</f>
        <v>0.538194444444444</v>
      </c>
      <c r="B30" s="49" t="n">
        <f aca="false">A30+C30</f>
        <v>0.541666666666667</v>
      </c>
      <c r="C30" s="49" t="n">
        <v>0.00347222222222222</v>
      </c>
      <c r="D30" s="28" t="s">
        <v>67</v>
      </c>
      <c r="E30" s="28" t="s">
        <v>68</v>
      </c>
      <c r="G30" s="28" t="s">
        <v>69</v>
      </c>
    </row>
    <row r="31" customFormat="false" ht="12.75" hidden="false" customHeight="false" outlineLevel="0" collapsed="false"/>
    <row r="32" customFormat="false" ht="12.75" hidden="false" customHeight="false" outlineLevel="0" collapsed="false"/>
    <row r="33" customFormat="false" ht="12.75" hidden="false" customHeight="false" outlineLevel="0" collapsed="false"/>
    <row r="34" customFormat="false" ht="12.75" hidden="false" customHeight="false" outlineLevel="0" collapsed="false"/>
    <row r="35" customFormat="false" ht="12.75" hidden="false" customHeight="false" outlineLevel="0" collapsed="false"/>
    <row r="36" customFormat="false" ht="12.75" hidden="false" customHeight="false" outlineLevel="0" collapsed="false"/>
    <row r="37" customFormat="false" ht="12.75" hidden="false" customHeight="false" outlineLevel="0" collapsed="false"/>
    <row r="38" customFormat="false" ht="12.75" hidden="false" customHeight="false" outlineLevel="0" collapsed="false"/>
    <row r="39" customFormat="false" ht="12.75" hidden="false" customHeight="false" outlineLevel="0" collapsed="false"/>
    <row r="40" customFormat="false" ht="12.75" hidden="false" customHeight="false" outlineLevel="0" collapsed="false"/>
    <row r="41" customFormat="false" ht="12.75" hidden="false" customHeight="false" outlineLevel="0" collapsed="false"/>
    <row r="42" customFormat="false" ht="12.75" hidden="false" customHeight="false" outlineLevel="0" collapsed="false"/>
    <row r="43" customFormat="false" ht="12.75" hidden="false" customHeight="false" outlineLevel="0" collapsed="false"/>
    <row r="44" customFormat="false" ht="12.75" hidden="false" customHeight="false" outlineLevel="0" collapsed="false"/>
    <row r="45" customFormat="false" ht="12.75" hidden="false" customHeight="false" outlineLevel="0" collapsed="false"/>
    <row r="46" customFormat="false" ht="12.75" hidden="false" customHeight="false" outlineLevel="0" collapsed="false"/>
    <row r="47" customFormat="false" ht="12.75" hidden="false" customHeight="false" outlineLevel="0" collapsed="false"/>
    <row r="48" customFormat="false" ht="12.75" hidden="false" customHeight="false" outlineLevel="0" collapsed="false"/>
    <row r="49" customFormat="false" ht="12.75" hidden="false" customHeight="false" outlineLevel="0" collapsed="false"/>
    <row r="50" customFormat="false" ht="12.75" hidden="false" customHeight="false" outlineLevel="0" collapsed="false"/>
    <row r="51" customFormat="false" ht="12.75" hidden="false" customHeight="false" outlineLevel="0" collapsed="false"/>
    <row r="52" customFormat="false" ht="12.75" hidden="false" customHeight="false" outlineLevel="0" collapsed="false"/>
    <row r="53" customFormat="false" ht="12.75" hidden="false" customHeight="false" outlineLevel="0" collapsed="false"/>
    <row r="54" customFormat="false" ht="12.75" hidden="false" customHeight="false" outlineLevel="0" collapsed="false"/>
    <row r="55" customFormat="false" ht="12.75" hidden="false" customHeight="false" outlineLevel="0" collapsed="false"/>
    <row r="56" customFormat="false" ht="12.75" hidden="false" customHeight="false" outlineLevel="0" collapsed="false"/>
    <row r="57" customFormat="false" ht="12.75" hidden="false" customHeight="false" outlineLevel="0" collapsed="false"/>
    <row r="58" customFormat="false" ht="12.75" hidden="false" customHeight="false" outlineLevel="0" collapsed="false"/>
    <row r="1048576" customFormat="false" ht="12.8" hidden="false" customHeight="true" outlineLevel="0" collapsed="false"/>
  </sheetData>
  <mergeCells count="10">
    <mergeCell ref="A1:C1"/>
    <mergeCell ref="D1:H1"/>
    <mergeCell ref="A2:C2"/>
    <mergeCell ref="D2:H2"/>
    <mergeCell ref="A5:D5"/>
    <mergeCell ref="D6:H6"/>
    <mergeCell ref="D7:H7"/>
    <mergeCell ref="D14:H14"/>
    <mergeCell ref="D20:H20"/>
    <mergeCell ref="D26:H26"/>
  </mergeCells>
  <printOptions headings="true" gridLines="true" gridLinesSet="true" horizontalCentered="false" verticalCentered="false"/>
  <pageMargins left="0.39375" right="0.39375" top="0.39375" bottom="0.39375" header="0.7875" footer="0.7875"/>
  <pageSetup paperSize="77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" customHeight="true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" customHeight="true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Collabora_Office/25.04.8.2$Linux_X86_64 LibreOffice_project/728a929d1f5e18c83f92d8bd272830004b11bc8a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2026-06-13T16:14:55Z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